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055"/>
  </bookViews>
  <sheets>
    <sheet name="我省垃圾焚烧发电企业2025年下半年垃圾处理量及相关电量情况表" sheetId="1" r:id="rId1"/>
  </sheets>
  <definedNames>
    <definedName name="_xlnm.Print_Titles" localSheetId="0">我省垃圾焚烧发电企业2025年下半年垃圾处理量及相关电量情况表!$4:5</definedName>
    <definedName name="_xlnm._FilterDatabase" localSheetId="0" hidden="1">我省垃圾焚烧发电企业2025年下半年垃圾处理量及相关电量情况表!$5:$92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<sst xmlns="http://schemas.openxmlformats.org/spreadsheetml/2006/main" count="190" uniqueCount="118">
  <si>
    <t>附件</t>
  </si>
  <si>
    <t>我省垃圾焚烧发电企业2025年下半年垃圾处理量及相关电量情况表</t>
  </si>
  <si>
    <r>
      <rPr>
        <sz val="12"/>
        <rFont val="宋体"/>
        <family val="3"/>
        <charset val="134"/>
      </rPr>
      <t>统计期间：</t>
    </r>
    <r>
      <rPr>
        <sz val="12"/>
        <rFont val="Times New Roman"/>
        <family val="3"/>
        <charset val="134"/>
      </rPr>
      <t>2025</t>
    </r>
    <r>
      <rPr>
        <sz val="12"/>
        <rFont val="宋体"/>
        <family val="3"/>
        <charset val="134"/>
      </rPr>
      <t>年</t>
    </r>
    <r>
      <rPr>
        <sz val="12"/>
        <rFont val="Times New Roman"/>
        <family val="3"/>
        <charset val="134"/>
      </rPr>
      <t>7</t>
    </r>
    <r>
      <rPr>
        <sz val="12"/>
        <rFont val="宋体"/>
        <family val="3"/>
        <charset val="134"/>
      </rPr>
      <t>月</t>
    </r>
    <r>
      <rPr>
        <sz val="12"/>
        <rFont val="Times New Roman"/>
        <family val="3"/>
        <charset val="134"/>
      </rPr>
      <t>1</t>
    </r>
    <r>
      <rPr>
        <sz val="12"/>
        <rFont val="宋体"/>
        <family val="3"/>
        <charset val="134"/>
      </rPr>
      <t>日至</t>
    </r>
    <r>
      <rPr>
        <sz val="12"/>
        <rFont val="Times New Roman"/>
        <family val="3"/>
        <charset val="134"/>
      </rPr>
      <t>2025</t>
    </r>
    <r>
      <rPr>
        <sz val="12"/>
        <rFont val="宋体"/>
        <family val="3"/>
        <charset val="134"/>
      </rPr>
      <t>年</t>
    </r>
    <r>
      <rPr>
        <sz val="12"/>
        <rFont val="Times New Roman"/>
        <family val="3"/>
        <charset val="134"/>
      </rPr>
      <t>12</t>
    </r>
    <r>
      <rPr>
        <sz val="12"/>
        <rFont val="宋体"/>
        <family val="3"/>
        <charset val="134"/>
      </rPr>
      <t>月</t>
    </r>
    <r>
      <rPr>
        <sz val="12"/>
        <rFont val="Times New Roman"/>
        <family val="3"/>
        <charset val="134"/>
      </rPr>
      <t>31</t>
    </r>
    <r>
      <rPr>
        <sz val="12"/>
        <rFont val="宋体"/>
        <family val="3"/>
        <charset val="134"/>
      </rPr>
      <t>日</t>
    </r>
  </si>
  <si>
    <t>地区</t>
  </si>
  <si>
    <t>企业（项目）名称</t>
  </si>
  <si>
    <t>入厂垃圾量</t>
  </si>
  <si>
    <t>垃圾处理量折算的上网电量</t>
  </si>
  <si>
    <t>备注</t>
  </si>
  <si>
    <t>吨</t>
  </si>
  <si>
    <t>千瓦时</t>
  </si>
  <si>
    <t>广州</t>
  </si>
  <si>
    <t>永兴环保广州白云李坑生活垃圾焚烧发电二厂</t>
  </si>
  <si>
    <t>广州市第三资源热力电厂</t>
  </si>
  <si>
    <t>福山循环经济产业园生活垃圾应急综合处理项目</t>
  </si>
  <si>
    <t>环投环保能源广州南沙第四资源热力电厂50MW发电工程</t>
  </si>
  <si>
    <t>广州市第四资源热力电厂二期工程及配套设施</t>
  </si>
  <si>
    <t>广州市第五资源热力电厂（一期焚烧项目）</t>
  </si>
  <si>
    <t>广州市第五资源热力电厂（二期焚烧项目）</t>
  </si>
  <si>
    <t>环投环保能源广州增城第六资源热力电厂50MW发电工程</t>
  </si>
  <si>
    <t>广州市第六资源热力电厂（二期焚烧项目）</t>
  </si>
  <si>
    <t>从化固体废弃物综合处理中心（广州市第七资源热力电厂）</t>
  </si>
  <si>
    <t>广州市第七资源热力电厂（二期焚烧项目）</t>
  </si>
  <si>
    <t>深圳</t>
  </si>
  <si>
    <t>深圳市宝安区老虎坑垃圾焚烧发电厂二期工程</t>
  </si>
  <si>
    <t>深圳市宝安区老虎坑垃圾焚烧发电厂三期工程</t>
  </si>
  <si>
    <t>深圳市妈湾城市能源生态园电厂</t>
  </si>
  <si>
    <t>深圳市东部环保电厂</t>
  </si>
  <si>
    <t>深圳市天楹环保能源有限公司（平湖垃圾焚烧发电厂二期）</t>
  </si>
  <si>
    <t>珠海</t>
  </si>
  <si>
    <t>珠海信环环保有限公司珠海斗门区珠海市环保生物质热电工程30MW发电工程</t>
  </si>
  <si>
    <t>珠海康恒环保有限公司（珠海市环保生物质热电工程二期项目)</t>
  </si>
  <si>
    <t>汕头</t>
  </si>
  <si>
    <t>汕头市澄海洁源垃圾发电厂项目</t>
  </si>
  <si>
    <t>汕头市澄海洁源垃圾发电厂项目二期扩建工程</t>
  </si>
  <si>
    <t>汕头市澄海洁源垃圾发电厂有限公司（三期）</t>
  </si>
  <si>
    <t>汕头市潮南区生活垃圾焚烧发电厂（一期）</t>
  </si>
  <si>
    <t>中节能（汕头潮南）环保能源有限公司（扩建）</t>
  </si>
  <si>
    <t>汕头市绿色动力再生能源有限公司（汕头市潮阳区生活垃圾焚烧发电厂BOT项目)</t>
  </si>
  <si>
    <t>汕头市绿色动力再生能源有限公司(汕头市潮阳区生活垃圾焚烧发电厂BOT项目二期扩建工程）</t>
  </si>
  <si>
    <t>汕头市恒建科创生物质发电有限公司（汕头市雷打石环保电厂）</t>
  </si>
  <si>
    <t>折算上网电量高于实际上网电量</t>
  </si>
  <si>
    <t>汕头市恒建科为生物质发电有限公司</t>
  </si>
  <si>
    <t>佛山</t>
  </si>
  <si>
    <t>瀚蓝绿电固废处理（佛山）有限公司佛山南海区佛山市南海垃圾焚烧发电一厂改扩建项目30MW发电工程</t>
  </si>
  <si>
    <t>绿电再生能源公司佛山南海垃圾焚烧二厂30MW生物质发电工程</t>
  </si>
  <si>
    <t>瀚蓝绿电固废处理（佛山）有限公司南海生活垃圾焚烧发电厂提标扩能工程项目</t>
  </si>
  <si>
    <t>广东顺控环境投资有限公司（顺德区顺控环投热电项目）</t>
  </si>
  <si>
    <t>佛山市绿能环保有限公司</t>
  </si>
  <si>
    <t>梅州</t>
  </si>
  <si>
    <t>梅州市三峰环保能源有限公司（梅州市环保能源生活垃圾焚烧发电项目）</t>
  </si>
  <si>
    <t>光大环保能源（五华）有限公司（五华县循环经济产业园生活垃圾焚烧发电工程项目）</t>
  </si>
  <si>
    <t>兴宁康恒环保能源有限公司（兴宁市静脉产业园项目一期工程）</t>
  </si>
  <si>
    <t>惠州</t>
  </si>
  <si>
    <t>惠州绿色动力环保有限公司（绿色动力环保惠州惠阳榄子垅垃圾综合处理项目生活垃圾焚烧24MW发电工程）</t>
  </si>
  <si>
    <t>惠州绿色动力再生能源有限公司(惠阳环境园生活垃圾焚烧二期PPP项目)</t>
  </si>
  <si>
    <t>惠州绿色动力再生能源有限公司(惠阳环境园生活垃圾焚烧二期项目二阶段)</t>
  </si>
  <si>
    <t>光大环保能源（惠东）有限公司惠州惠东惠东生活垃圾焚烧发电项目15MW发电工程</t>
  </si>
  <si>
    <t>光大环保能源（惠东）有限公司(惠东生活垃圾焚烧发电项目扩容工程)</t>
  </si>
  <si>
    <t>惠州广惠能源有限公司（惠州市区垃圾焚烧发电项目—迁建）</t>
  </si>
  <si>
    <t>光大环保能源（博罗）有限公司（博罗县生活垃圾焚烧发电厂项目)</t>
  </si>
  <si>
    <t>光大环保能源（博罗）有限公司(博罗县生活垃圾焚烧发电厂项目二期工程项目)</t>
  </si>
  <si>
    <t>光大环保能源（博罗）有限公司(博罗县生活垃圾焚烧发电厂扩容及配套工程暨餐厨垃圾协同处理项目)</t>
  </si>
  <si>
    <t>光大环保能源（龙门）有限公司（龙门县城乡生活垃圾无缝对接一体化处理项目—资源热力电厂）</t>
  </si>
  <si>
    <t>惠州仲恺粤丰环保电力有限公司</t>
  </si>
  <si>
    <t>汕尾</t>
  </si>
  <si>
    <t>汕尾市生活垃圾无害化处理中心焚烧发电厂（首期工程项目）</t>
  </si>
  <si>
    <t>汕尾市生活垃圾无害化处理中心焚烧发电厂（二期工程项目）</t>
  </si>
  <si>
    <t>陆丰粤丰环保电力有限公司</t>
  </si>
  <si>
    <t>东莞</t>
  </si>
  <si>
    <t>东实东莞麻涌垃圾处理厂一期18MW发电工程</t>
  </si>
  <si>
    <t>东实新能源东莞麻涌垃圾处理厂二期工程18MW发电工程</t>
  </si>
  <si>
    <t>东莞市横沥环保热电厂一期技改增容工程</t>
  </si>
  <si>
    <t>科维环保电力东莞横沥垃圾焚烧二期30MW生物质发电工程</t>
  </si>
  <si>
    <t>东莞市科伟环保电力有限公司东莞横沥镇东莞市横沥环保热电厂一期技改再增容工程50MW发电工程</t>
  </si>
  <si>
    <t>中科环保东莞垃圾处理厂技改增容工程生活垃圾焚烧（炉排炉）42MW生物质发电工程</t>
  </si>
  <si>
    <t>东莞粤丰环保电力有限公司东莞南城街道办事处东莞市市区环保热电厂增加垃圾处理生产线及建设环保教育展示中心工程36MW发电工程</t>
  </si>
  <si>
    <t>东莞市新东元环保投资有限公司（东莞市海心沙资源综合利用中心环保热电厂项目）</t>
  </si>
  <si>
    <t>中山</t>
  </si>
  <si>
    <t>中山市北部公用环保能源有限公司（一二期）</t>
  </si>
  <si>
    <t>中山市北部公用环保能源有限公司（三期）</t>
  </si>
  <si>
    <t>中山市中部公用热力能源有限公司</t>
  </si>
  <si>
    <t>企业名称已由中山市长青环保热能有限公司变更为中山市中部公用热力能源有限公司</t>
  </si>
  <si>
    <t>中山市广业龙澄环保有限公司（一期）</t>
  </si>
  <si>
    <t>中山市广业龙澄环保有限公司（二期）</t>
  </si>
  <si>
    <t>湛江</t>
  </si>
  <si>
    <t>湛江市粤丰环保电力有限公司</t>
  </si>
  <si>
    <t>廉江市绿色东方新能源有限公司</t>
  </si>
  <si>
    <t>湛江市朗坤环保能源有限公司</t>
  </si>
  <si>
    <t>广环投清新环保能源有限公司</t>
  </si>
  <si>
    <t>徐闻粤丰环保电力有限公司</t>
  </si>
  <si>
    <t>茂名</t>
  </si>
  <si>
    <t>茂名永诚环保资源开发有限公司</t>
  </si>
  <si>
    <t>茂名粤丰环保电力有限公司</t>
  </si>
  <si>
    <t>化州深能环保有限公司</t>
  </si>
  <si>
    <t>信宜粤丰环保电力有限公司</t>
  </si>
  <si>
    <t>朗坤环保能源（茂名）有限公司</t>
  </si>
  <si>
    <t>潮州</t>
  </si>
  <si>
    <t>潮州深能环保有限公司（深能环保潮州潮安垃圾焚烧发电厂30MW发电工程）</t>
  </si>
  <si>
    <t>潮州市湘桥深能环保有限公司（潮州市市区环保发电厂项目一期）</t>
  </si>
  <si>
    <t>瀚蓝（饶平）固废处理有限公司（饶平县宝斗石生活垃圾填埋场升级改造及综合处理资源化利用工程）</t>
  </si>
  <si>
    <t>江门</t>
  </si>
  <si>
    <t>瀚蓝（开平）固废处理有限公司（开平市固废综合处理中心一期一阶段PPP项目）</t>
  </si>
  <si>
    <t>肇庆</t>
  </si>
  <si>
    <t>光大广环投环保能源（肇庆）有限公司（肇庆市环保能源发电项目）</t>
  </si>
  <si>
    <t>肇庆市博能再生资源发电有限公司</t>
  </si>
  <si>
    <t>揭阳</t>
  </si>
  <si>
    <t>普宁市广业环保能源有限公司（普宁市生活垃圾焚烧发电厂项目）</t>
  </si>
  <si>
    <t>欧晟绿色燃料（揭阳）有限公司（揭阳市绿源垃圾综合处理与资源利用厂项目）</t>
  </si>
  <si>
    <t>普宁市广业粤能环保能源有限公司（普宁市生活垃圾环保处理中心二期项目）</t>
  </si>
  <si>
    <t>韶关</t>
  </si>
  <si>
    <t>韶关粤丰环保电力有限公司</t>
  </si>
  <si>
    <t>光大环保能源（乐昌）有限公司</t>
  </si>
  <si>
    <t>清远</t>
  </si>
  <si>
    <t>清远市中田新能源有限公司</t>
  </si>
  <si>
    <t>阳江</t>
  </si>
  <si>
    <t>阳江康恒环保有限公司</t>
  </si>
  <si>
    <t>备注：1.垃圾焚烧发电企业核定的垃圾处理量与上网电量应在同一期间，垃圾处理量折算的上网电量执行垃圾发电标杆电价，其余上网电量执行我省燃煤机组标杆上网电价（基准价）。</t>
  </si>
  <si>
    <t>2.当以垃圾处理量折算的上网电量低于实际上网电量的50%时，视为常规发电项目，不得享受垃圾发电价格补贴；当折算上网电量高于实际上网电量的50%且低于实际上网电量时，以折算的上网电量作为垃圾发电上网电量；当折算上网电量高于实际上网电量时，以实际上网电量作为垃圾发电上网电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</si>
</sst>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indexed="8"/>
      <name val="宋体"/>
      <charset val="134"/>
    </font>
    <font>
      <sz val="11"/>
      <name val="宋体"/>
      <charset val="134"/>
    </font>
    <font>
      <sz val="12"/>
      <name val="宋体"/>
      <charset val="134"/>
    </font>
    <font>
      <sz val="12"/>
      <name val="Times New Roman"/>
      <family val="1"/>
      <charset val="0"/>
    </font>
    <font>
      <sz val="16"/>
      <name val="黑体"/>
      <family val="3"/>
      <charset val="134"/>
    </font>
    <font>
      <sz val="12"/>
      <name val="宋体"/>
      <family val="3"/>
      <charset val="134"/>
    </font>
    <font>
      <sz val="12"/>
      <name val="Times New Roman"/>
      <family val="3"/>
      <charset val="134"/>
    </font>
    <font>
      <b/>
      <sz val="12"/>
      <name val="仿宋_GB2312"/>
      <charset val="134"/>
    </font>
    <font>
      <sz val="12"/>
      <name val="仿宋_GB2312"/>
      <charset val="134"/>
    </font>
    <font>
      <sz val="12"/>
      <name val="仿宋"/>
      <family val="3"/>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6" fillId="7" borderId="0" applyNumberFormat="0" applyBorder="0" applyAlignment="0" applyProtection="0">
      <alignment vertical="center"/>
    </xf>
    <xf numFmtId="0" fontId="26" fillId="13"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6" fillId="6" borderId="0" applyNumberFormat="0" applyBorder="0" applyAlignment="0" applyProtection="0">
      <alignment vertical="center"/>
    </xf>
    <xf numFmtId="0" fontId="26"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26" fillId="15" borderId="0" applyNumberFormat="0" applyBorder="0" applyAlignment="0" applyProtection="0">
      <alignment vertical="center"/>
    </xf>
    <xf numFmtId="0" fontId="26" fillId="9"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26" fillId="11" borderId="0" applyNumberFormat="0" applyBorder="0" applyAlignment="0" applyProtection="0">
      <alignment vertical="center"/>
    </xf>
    <xf numFmtId="0" fontId="26" fillId="17"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6" fillId="3"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Border="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NumberFormat="1" applyFont="1" applyFill="1" applyAlignment="1">
      <alignment horizontal="left" vertical="center" wrapText="1"/>
    </xf>
    <xf numFmtId="0" fontId="6" fillId="0" borderId="0" xfId="0" applyNumberFormat="1" applyFont="1" applyFill="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NumberFormat="1" applyFont="1" applyFill="1" applyBorder="1" applyAlignment="1">
      <alignment horizontal="left" vertical="center" wrapText="1"/>
    </xf>
    <xf numFmtId="176" fontId="3" fillId="0" borderId="1" xfId="1" applyNumberFormat="1" applyFont="1" applyFill="1" applyBorder="1" applyAlignment="1">
      <alignment horizontal="center" vertical="center" wrapText="1"/>
    </xf>
    <xf numFmtId="177" fontId="3" fillId="0" borderId="1" xfId="1" applyNumberFormat="1" applyFont="1" applyFill="1" applyBorder="1" applyAlignment="1">
      <alignment horizontal="center" vertical="center" wrapText="1"/>
    </xf>
    <xf numFmtId="176" fontId="8" fillId="0" borderId="4"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177" fontId="8" fillId="0" borderId="4"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176" fontId="8" fillId="0" borderId="6"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3" fontId="8" fillId="0" borderId="1" xfId="1"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1" fillId="0" borderId="0" xfId="0" applyNumberFormat="1" applyFont="1" applyFill="1" applyAlignment="1">
      <alignment vertical="center" wrapText="1"/>
    </xf>
    <xf numFmtId="176" fontId="7" fillId="0" borderId="1" xfId="0" applyNumberFormat="1" applyFont="1" applyFill="1" applyBorder="1" applyAlignment="1">
      <alignment horizontal="center" vertical="center" wrapText="1"/>
    </xf>
    <xf numFmtId="44" fontId="8" fillId="0" borderId="1" xfId="2" applyNumberFormat="1" applyFont="1" applyFill="1" applyBorder="1" applyAlignment="1">
      <alignment horizontal="center" vertical="center" wrapText="1"/>
    </xf>
    <xf numFmtId="44" fontId="8" fillId="0" borderId="1" xfId="2"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5"/>
  </sheetPr>
  <dimension ref="A1:H97"/>
  <sheetViews>
    <sheetView tabSelected="1" view="pageBreakPreview" zoomScaleNormal="110" workbookViewId="0">
      <pane ySplit="5" topLeftCell="A71" activePane="bottomLeft" state="frozen"/>
      <selection/>
      <selection pane="bottomLeft" activeCell="A2" sqref="A2:E2"/>
    </sheetView>
  </sheetViews>
  <sheetFormatPr defaultColWidth="9" defaultRowHeight="14.25" outlineLevelCol="7"/>
  <cols>
    <col min="1" max="1" width="6.45" style="2" customWidth="1"/>
    <col min="2" max="2" width="60.775" style="4" customWidth="1"/>
    <col min="3" max="3" width="16.35" style="2" customWidth="1"/>
    <col min="4" max="4" width="15.45" style="2" customWidth="1"/>
    <col min="5" max="5" width="16.75" style="5" customWidth="1"/>
    <col min="6" max="6" width="15.675" style="1" customWidth="1"/>
    <col min="7" max="7" width="12.6333333333333" style="1"/>
    <col min="8" max="8" width="14.8833333333333" style="1" customWidth="1"/>
    <col min="9" max="256" width="9" style="1" customWidth="1"/>
  </cols>
  <sheetData>
    <row r="1" s="1" customFormat="1" ht="31" customHeight="1" spans="1:5">
      <c r="A1" s="6" t="s">
        <v>0</v>
      </c>
      <c r="B1" s="7"/>
      <c r="C1" s="7"/>
      <c r="D1" s="7"/>
      <c r="E1" s="7"/>
    </row>
    <row r="2" s="1" customFormat="1" ht="36" customHeight="1" spans="1:5">
      <c r="A2" s="8" t="s">
        <v>1</v>
      </c>
      <c r="B2" s="8"/>
      <c r="C2" s="8"/>
      <c r="D2" s="8"/>
      <c r="E2" s="9"/>
    </row>
    <row r="3" s="2" customFormat="1" ht="27" customHeight="1" spans="1:5">
      <c r="A3" s="10" t="s">
        <v>2</v>
      </c>
      <c r="B3" s="11"/>
      <c r="C3" s="11"/>
      <c r="D3" s="11"/>
      <c r="E3" s="11"/>
    </row>
    <row r="4" s="2" customFormat="1" ht="40" customHeight="1" spans="1:5">
      <c r="A4" s="12" t="s">
        <v>3</v>
      </c>
      <c r="B4" s="12" t="s">
        <v>4</v>
      </c>
      <c r="C4" s="13" t="s">
        <v>5</v>
      </c>
      <c r="D4" s="13" t="s">
        <v>6</v>
      </c>
      <c r="E4" s="13" t="s">
        <v>7</v>
      </c>
    </row>
    <row r="5" s="2" customFormat="1" ht="27" customHeight="1" spans="1:5">
      <c r="A5" s="12"/>
      <c r="B5" s="12"/>
      <c r="C5" s="14" t="s">
        <v>8</v>
      </c>
      <c r="D5" s="14" t="s">
        <v>9</v>
      </c>
      <c r="E5" s="13"/>
    </row>
    <row r="6" s="1" customFormat="1" ht="32" customHeight="1" spans="1:5">
      <c r="A6" s="15" t="s">
        <v>10</v>
      </c>
      <c r="B6" s="16" t="s">
        <v>11</v>
      </c>
      <c r="C6" s="17">
        <v>340408.62</v>
      </c>
      <c r="D6" s="18">
        <f>C6*280</f>
        <v>95314413.6</v>
      </c>
      <c r="E6" s="19"/>
    </row>
    <row r="7" s="1" customFormat="1" ht="32" customHeight="1" spans="1:5">
      <c r="A7" s="15" t="s">
        <v>10</v>
      </c>
      <c r="B7" s="16" t="s">
        <v>12</v>
      </c>
      <c r="C7" s="17">
        <v>658201.31</v>
      </c>
      <c r="D7" s="18">
        <f t="shared" ref="D7:D38" si="0">C7*280</f>
        <v>184296366.8</v>
      </c>
      <c r="E7" s="19"/>
    </row>
    <row r="8" s="1" customFormat="1" ht="32" customHeight="1" spans="1:5">
      <c r="A8" s="15" t="s">
        <v>10</v>
      </c>
      <c r="B8" s="20" t="s">
        <v>13</v>
      </c>
      <c r="C8" s="17">
        <v>783265.75</v>
      </c>
      <c r="D8" s="18">
        <f t="shared" si="0"/>
        <v>219314410</v>
      </c>
      <c r="E8" s="19"/>
    </row>
    <row r="9" s="1" customFormat="1" ht="32" customHeight="1" spans="1:5">
      <c r="A9" s="15" t="s">
        <v>10</v>
      </c>
      <c r="B9" s="16" t="s">
        <v>14</v>
      </c>
      <c r="C9" s="17">
        <v>234435.78</v>
      </c>
      <c r="D9" s="18">
        <f t="shared" si="0"/>
        <v>65642018.4</v>
      </c>
      <c r="E9" s="19"/>
    </row>
    <row r="10" s="1" customFormat="1" ht="32" customHeight="1" spans="1:5">
      <c r="A10" s="15" t="s">
        <v>10</v>
      </c>
      <c r="B10" s="20" t="s">
        <v>15</v>
      </c>
      <c r="C10" s="17">
        <v>575577.44</v>
      </c>
      <c r="D10" s="18">
        <f t="shared" si="0"/>
        <v>161161683.2</v>
      </c>
      <c r="E10" s="19"/>
    </row>
    <row r="11" s="1" customFormat="1" ht="32" customHeight="1" spans="1:5">
      <c r="A11" s="15" t="s">
        <v>10</v>
      </c>
      <c r="B11" s="20" t="s">
        <v>16</v>
      </c>
      <c r="C11" s="17">
        <v>244771.29</v>
      </c>
      <c r="D11" s="18">
        <f t="shared" si="0"/>
        <v>68535961.2</v>
      </c>
      <c r="E11" s="19"/>
    </row>
    <row r="12" s="1" customFormat="1" ht="32" customHeight="1" spans="1:5">
      <c r="A12" s="15" t="s">
        <v>10</v>
      </c>
      <c r="B12" s="20" t="s">
        <v>17</v>
      </c>
      <c r="C12" s="17">
        <v>449535.91</v>
      </c>
      <c r="D12" s="18">
        <f t="shared" si="0"/>
        <v>125870054.8</v>
      </c>
      <c r="E12" s="19"/>
    </row>
    <row r="13" s="1" customFormat="1" ht="32" customHeight="1" spans="1:5">
      <c r="A13" s="15" t="s">
        <v>10</v>
      </c>
      <c r="B13" s="16" t="s">
        <v>18</v>
      </c>
      <c r="C13" s="17">
        <v>285694.88</v>
      </c>
      <c r="D13" s="18">
        <f t="shared" si="0"/>
        <v>79994566.4</v>
      </c>
      <c r="E13" s="19"/>
    </row>
    <row r="14" s="1" customFormat="1" ht="32" customHeight="1" spans="1:5">
      <c r="A14" s="15" t="s">
        <v>10</v>
      </c>
      <c r="B14" s="20" t="s">
        <v>19</v>
      </c>
      <c r="C14" s="17">
        <v>501462.42</v>
      </c>
      <c r="D14" s="18">
        <f t="shared" si="0"/>
        <v>140409477.6</v>
      </c>
      <c r="E14" s="19"/>
    </row>
    <row r="15" s="1" customFormat="1" ht="32" customHeight="1" spans="1:5">
      <c r="A15" s="15" t="s">
        <v>10</v>
      </c>
      <c r="B15" s="16" t="s">
        <v>20</v>
      </c>
      <c r="C15" s="17">
        <v>127495.76</v>
      </c>
      <c r="D15" s="18">
        <f t="shared" si="0"/>
        <v>35698812.8</v>
      </c>
      <c r="E15" s="19"/>
    </row>
    <row r="16" s="1" customFormat="1" ht="32" customHeight="1" spans="1:5">
      <c r="A16" s="15" t="s">
        <v>10</v>
      </c>
      <c r="B16" s="20" t="s">
        <v>21</v>
      </c>
      <c r="C16" s="17">
        <v>494947.16</v>
      </c>
      <c r="D16" s="18">
        <f t="shared" si="0"/>
        <v>138585204.8</v>
      </c>
      <c r="E16" s="19"/>
    </row>
    <row r="17" s="1" customFormat="1" ht="32" customHeight="1" spans="1:5">
      <c r="A17" s="15" t="s">
        <v>22</v>
      </c>
      <c r="B17" s="20" t="s">
        <v>23</v>
      </c>
      <c r="C17" s="17">
        <v>549127.69</v>
      </c>
      <c r="D17" s="18">
        <f t="shared" si="0"/>
        <v>153755753.2</v>
      </c>
      <c r="E17" s="21"/>
    </row>
    <row r="18" s="1" customFormat="1" ht="32" customHeight="1" spans="1:5">
      <c r="A18" s="15" t="s">
        <v>22</v>
      </c>
      <c r="B18" s="20" t="s">
        <v>24</v>
      </c>
      <c r="C18" s="17">
        <v>998897.8</v>
      </c>
      <c r="D18" s="18">
        <f t="shared" si="0"/>
        <v>279691384</v>
      </c>
      <c r="E18" s="21"/>
    </row>
    <row r="19" s="1" customFormat="1" ht="32" customHeight="1" spans="1:5">
      <c r="A19" s="15" t="s">
        <v>22</v>
      </c>
      <c r="B19" s="20" t="s">
        <v>25</v>
      </c>
      <c r="C19" s="17">
        <v>318307.9</v>
      </c>
      <c r="D19" s="18">
        <f t="shared" si="0"/>
        <v>89126212</v>
      </c>
      <c r="E19" s="21"/>
    </row>
    <row r="20" s="1" customFormat="1" ht="32" customHeight="1" spans="1:5">
      <c r="A20" s="15" t="s">
        <v>22</v>
      </c>
      <c r="B20" s="20" t="s">
        <v>26</v>
      </c>
      <c r="C20" s="22">
        <v>1086492.48</v>
      </c>
      <c r="D20" s="18">
        <f t="shared" si="0"/>
        <v>304217894.4</v>
      </c>
      <c r="E20" s="19"/>
    </row>
    <row r="21" s="1" customFormat="1" ht="32" customHeight="1" spans="1:5">
      <c r="A21" s="15" t="s">
        <v>22</v>
      </c>
      <c r="B21" s="23" t="s">
        <v>27</v>
      </c>
      <c r="C21" s="24">
        <v>315380.4</v>
      </c>
      <c r="D21" s="18">
        <f t="shared" si="0"/>
        <v>88306512</v>
      </c>
      <c r="E21" s="25"/>
    </row>
    <row r="22" s="1" customFormat="1" ht="32" customHeight="1" spans="1:5">
      <c r="A22" s="15" t="s">
        <v>28</v>
      </c>
      <c r="B22" s="26" t="s">
        <v>29</v>
      </c>
      <c r="C22" s="22">
        <v>262276.12</v>
      </c>
      <c r="D22" s="18">
        <f t="shared" si="0"/>
        <v>73437313.6</v>
      </c>
      <c r="E22" s="27"/>
    </row>
    <row r="23" s="1" customFormat="1" ht="32" customHeight="1" spans="1:5">
      <c r="A23" s="15" t="s">
        <v>28</v>
      </c>
      <c r="B23" s="26" t="s">
        <v>30</v>
      </c>
      <c r="C23" s="22">
        <v>448389.35</v>
      </c>
      <c r="D23" s="18">
        <f t="shared" si="0"/>
        <v>125549018</v>
      </c>
      <c r="E23" s="28"/>
    </row>
    <row r="24" s="1" customFormat="1" ht="32" customHeight="1" spans="1:5">
      <c r="A24" s="15" t="s">
        <v>31</v>
      </c>
      <c r="B24" s="26" t="s">
        <v>32</v>
      </c>
      <c r="C24" s="22">
        <v>51102.68</v>
      </c>
      <c r="D24" s="18">
        <f t="shared" si="0"/>
        <v>14308750.4</v>
      </c>
      <c r="E24" s="28"/>
    </row>
    <row r="25" s="1" customFormat="1" ht="32" customHeight="1" spans="1:5">
      <c r="A25" s="15" t="s">
        <v>31</v>
      </c>
      <c r="B25" s="26" t="s">
        <v>33</v>
      </c>
      <c r="C25" s="22">
        <v>61323.22</v>
      </c>
      <c r="D25" s="18">
        <f t="shared" si="0"/>
        <v>17170501.6</v>
      </c>
      <c r="E25" s="28"/>
    </row>
    <row r="26" s="1" customFormat="1" ht="32" customHeight="1" spans="1:5">
      <c r="A26" s="15" t="s">
        <v>31</v>
      </c>
      <c r="B26" s="26" t="s">
        <v>34</v>
      </c>
      <c r="C26" s="22">
        <v>150435.7</v>
      </c>
      <c r="D26" s="18">
        <f t="shared" si="0"/>
        <v>42121996</v>
      </c>
      <c r="E26" s="28"/>
    </row>
    <row r="27" s="1" customFormat="1" ht="32" customHeight="1" spans="1:5">
      <c r="A27" s="15" t="s">
        <v>31</v>
      </c>
      <c r="B27" s="26" t="s">
        <v>35</v>
      </c>
      <c r="C27" s="22">
        <v>136377.62</v>
      </c>
      <c r="D27" s="18">
        <f t="shared" si="0"/>
        <v>38185733.6</v>
      </c>
      <c r="E27" s="28"/>
    </row>
    <row r="28" s="1" customFormat="1" ht="32" customHeight="1" spans="1:5">
      <c r="A28" s="15" t="s">
        <v>31</v>
      </c>
      <c r="B28" s="26" t="s">
        <v>36</v>
      </c>
      <c r="C28" s="22">
        <v>121013.89</v>
      </c>
      <c r="D28" s="18">
        <f t="shared" si="0"/>
        <v>33883889.2</v>
      </c>
      <c r="E28" s="28"/>
    </row>
    <row r="29" s="1" customFormat="1" ht="32" customHeight="1" spans="1:5">
      <c r="A29" s="15" t="s">
        <v>31</v>
      </c>
      <c r="B29" s="26" t="s">
        <v>37</v>
      </c>
      <c r="C29" s="22">
        <v>284808.49</v>
      </c>
      <c r="D29" s="18">
        <f t="shared" si="0"/>
        <v>79746377.2</v>
      </c>
      <c r="E29" s="28"/>
    </row>
    <row r="30" s="1" customFormat="1" ht="32" customHeight="1" spans="1:5">
      <c r="A30" s="15" t="s">
        <v>31</v>
      </c>
      <c r="B30" s="26" t="s">
        <v>38</v>
      </c>
      <c r="C30" s="22">
        <v>208925.25</v>
      </c>
      <c r="D30" s="18">
        <f t="shared" si="0"/>
        <v>58499070</v>
      </c>
      <c r="E30" s="28"/>
    </row>
    <row r="31" s="1" customFormat="1" ht="33" customHeight="1" spans="1:5">
      <c r="A31" s="15" t="s">
        <v>31</v>
      </c>
      <c r="B31" s="26" t="s">
        <v>39</v>
      </c>
      <c r="C31" s="22">
        <v>131575.24</v>
      </c>
      <c r="D31" s="18">
        <f t="shared" si="0"/>
        <v>36841067.2</v>
      </c>
      <c r="E31" s="29" t="s">
        <v>40</v>
      </c>
    </row>
    <row r="32" s="1" customFormat="1" ht="32" customHeight="1" spans="1:5">
      <c r="A32" s="15" t="s">
        <v>31</v>
      </c>
      <c r="B32" s="26" t="s">
        <v>41</v>
      </c>
      <c r="C32" s="17">
        <v>296861.24</v>
      </c>
      <c r="D32" s="18">
        <f t="shared" si="0"/>
        <v>83121147.2</v>
      </c>
      <c r="E32" s="28"/>
    </row>
    <row r="33" s="1" customFormat="1" ht="32" customHeight="1" spans="1:7">
      <c r="A33" s="15" t="s">
        <v>42</v>
      </c>
      <c r="B33" s="26" t="s">
        <v>43</v>
      </c>
      <c r="C33" s="17">
        <v>344748.04</v>
      </c>
      <c r="D33" s="18">
        <f t="shared" si="0"/>
        <v>96529451.2</v>
      </c>
      <c r="E33" s="28"/>
    </row>
    <row r="34" s="1" customFormat="1" ht="32" customHeight="1" spans="1:7">
      <c r="A34" s="15" t="s">
        <v>42</v>
      </c>
      <c r="B34" s="26" t="s">
        <v>44</v>
      </c>
      <c r="C34" s="17">
        <v>315067.6054</v>
      </c>
      <c r="D34" s="18">
        <f t="shared" si="0"/>
        <v>88218929.512</v>
      </c>
      <c r="E34" s="28"/>
    </row>
    <row r="35" s="1" customFormat="1" ht="32" customHeight="1" spans="1:7">
      <c r="A35" s="15" t="s">
        <v>42</v>
      </c>
      <c r="B35" s="26" t="s">
        <v>45</v>
      </c>
      <c r="C35" s="17">
        <v>386862.92</v>
      </c>
      <c r="D35" s="18">
        <f t="shared" si="0"/>
        <v>108321617.6</v>
      </c>
      <c r="E35" s="28"/>
    </row>
    <row r="36" s="1" customFormat="1" ht="32" customHeight="1" spans="1:7">
      <c r="A36" s="15" t="s">
        <v>42</v>
      </c>
      <c r="B36" s="26" t="s">
        <v>46</v>
      </c>
      <c r="C36" s="17">
        <v>742531.21</v>
      </c>
      <c r="D36" s="18">
        <f t="shared" si="0"/>
        <v>207908738.8</v>
      </c>
      <c r="E36" s="28"/>
    </row>
    <row r="37" s="1" customFormat="1" ht="32" customHeight="1" spans="1:7">
      <c r="A37" s="15" t="s">
        <v>42</v>
      </c>
      <c r="B37" s="26" t="s">
        <v>47</v>
      </c>
      <c r="C37" s="17">
        <v>611040.97</v>
      </c>
      <c r="D37" s="18">
        <f t="shared" si="0"/>
        <v>171091471.6</v>
      </c>
      <c r="E37" s="29"/>
    </row>
    <row r="38" s="1" customFormat="1" ht="32" customHeight="1" spans="1:7">
      <c r="A38" s="15" t="s">
        <v>48</v>
      </c>
      <c r="B38" s="26" t="s">
        <v>49</v>
      </c>
      <c r="C38" s="17">
        <v>195492.05</v>
      </c>
      <c r="D38" s="18">
        <f t="shared" ref="D38:D69" si="1">C38*280</f>
        <v>54737774</v>
      </c>
      <c r="E38" s="29"/>
    </row>
    <row r="39" s="1" customFormat="1" ht="32" customHeight="1" spans="1:7">
      <c r="A39" s="15" t="s">
        <v>48</v>
      </c>
      <c r="B39" s="26" t="s">
        <v>50</v>
      </c>
      <c r="C39" s="17">
        <v>122937.86</v>
      </c>
      <c r="D39" s="18">
        <f t="shared" si="1"/>
        <v>34422600.8</v>
      </c>
      <c r="E39" s="28"/>
    </row>
    <row r="40" s="1" customFormat="1" ht="32" customHeight="1" spans="1:7">
      <c r="A40" s="15" t="s">
        <v>48</v>
      </c>
      <c r="B40" s="26" t="s">
        <v>51</v>
      </c>
      <c r="C40" s="17">
        <v>166978.02</v>
      </c>
      <c r="D40" s="18">
        <f t="shared" si="1"/>
        <v>46753845.6</v>
      </c>
      <c r="E40" s="29"/>
    </row>
    <row r="41" s="1" customFormat="1" ht="32" customHeight="1" spans="1:7">
      <c r="A41" s="15" t="s">
        <v>52</v>
      </c>
      <c r="B41" s="26" t="s">
        <v>53</v>
      </c>
      <c r="C41" s="17">
        <v>116161.02</v>
      </c>
      <c r="D41" s="18">
        <f t="shared" si="1"/>
        <v>32525085.6</v>
      </c>
      <c r="E41" s="29" t="s">
        <v>40</v>
      </c>
    </row>
    <row r="42" s="1" customFormat="1" ht="32" customHeight="1" spans="1:7">
      <c r="A42" s="15" t="s">
        <v>52</v>
      </c>
      <c r="B42" s="26" t="s">
        <v>54</v>
      </c>
      <c r="C42" s="17">
        <v>259269.34</v>
      </c>
      <c r="D42" s="18">
        <f t="shared" si="1"/>
        <v>72595415.2</v>
      </c>
      <c r="E42" s="29"/>
    </row>
    <row r="43" s="1" customFormat="1" ht="32" customHeight="1" spans="1:7">
      <c r="A43" s="15" t="s">
        <v>52</v>
      </c>
      <c r="B43" s="26" t="s">
        <v>55</v>
      </c>
      <c r="C43" s="17">
        <v>291678</v>
      </c>
      <c r="D43" s="18">
        <f t="shared" si="1"/>
        <v>81669840</v>
      </c>
      <c r="E43" s="29"/>
    </row>
    <row r="44" s="1" customFormat="1" ht="32" customHeight="1" spans="1:7">
      <c r="A44" s="15" t="s">
        <v>52</v>
      </c>
      <c r="B44" s="26" t="s">
        <v>56</v>
      </c>
      <c r="C44" s="17">
        <v>123400.22</v>
      </c>
      <c r="D44" s="18">
        <f t="shared" si="1"/>
        <v>34552061.6</v>
      </c>
      <c r="E44" s="28"/>
    </row>
    <row r="45" s="1" customFormat="1" ht="32" customHeight="1" spans="1:7">
      <c r="A45" s="15" t="s">
        <v>52</v>
      </c>
      <c r="B45" s="26" t="s">
        <v>57</v>
      </c>
      <c r="C45" s="17">
        <v>123400.22</v>
      </c>
      <c r="D45" s="18">
        <f t="shared" si="1"/>
        <v>34552061.6</v>
      </c>
      <c r="E45" s="28"/>
    </row>
    <row r="46" s="1" customFormat="1" ht="32" customHeight="1" spans="1:7">
      <c r="A46" s="15" t="s">
        <v>52</v>
      </c>
      <c r="B46" s="26" t="s">
        <v>58</v>
      </c>
      <c r="C46" s="17">
        <v>295186.46</v>
      </c>
      <c r="D46" s="18">
        <f t="shared" si="1"/>
        <v>82652208.8</v>
      </c>
      <c r="E46" s="28"/>
    </row>
    <row r="47" s="1" customFormat="1" ht="32" customHeight="1" spans="1:7">
      <c r="A47" s="15" t="s">
        <v>52</v>
      </c>
      <c r="B47" s="26" t="s">
        <v>59</v>
      </c>
      <c r="C47" s="17">
        <v>132470.3</v>
      </c>
      <c r="D47" s="18">
        <f t="shared" si="1"/>
        <v>37091684</v>
      </c>
      <c r="E47" s="28"/>
      <c r="G47" s="30"/>
    </row>
    <row r="48" s="1" customFormat="1" ht="32" customHeight="1" spans="1:7">
      <c r="A48" s="15" t="s">
        <v>52</v>
      </c>
      <c r="B48" s="26" t="s">
        <v>60</v>
      </c>
      <c r="C48" s="17">
        <v>71147.15</v>
      </c>
      <c r="D48" s="18">
        <f t="shared" si="1"/>
        <v>19921202</v>
      </c>
      <c r="E48" s="31"/>
      <c r="G48" s="30"/>
    </row>
    <row r="49" s="1" customFormat="1" ht="32" customHeight="1" spans="1:5">
      <c r="A49" s="15" t="s">
        <v>52</v>
      </c>
      <c r="B49" s="26" t="s">
        <v>61</v>
      </c>
      <c r="C49" s="17">
        <v>180840.14</v>
      </c>
      <c r="D49" s="18">
        <f t="shared" si="1"/>
        <v>50635239.2</v>
      </c>
      <c r="E49" s="28"/>
    </row>
    <row r="50" s="1" customFormat="1" ht="32" customHeight="1" spans="1:5">
      <c r="A50" s="15" t="s">
        <v>52</v>
      </c>
      <c r="B50" s="26" t="s">
        <v>62</v>
      </c>
      <c r="C50" s="17">
        <v>95889.84</v>
      </c>
      <c r="D50" s="18">
        <f t="shared" si="1"/>
        <v>26849155.2</v>
      </c>
      <c r="E50" s="28"/>
    </row>
    <row r="51" s="1" customFormat="1" ht="32" customHeight="1" spans="1:5">
      <c r="A51" s="15" t="s">
        <v>52</v>
      </c>
      <c r="B51" s="26" t="s">
        <v>63</v>
      </c>
      <c r="C51" s="17">
        <v>201079.21</v>
      </c>
      <c r="D51" s="18">
        <f t="shared" si="1"/>
        <v>56302178.8</v>
      </c>
      <c r="E51" s="28"/>
    </row>
    <row r="52" s="1" customFormat="1" ht="32" customHeight="1" spans="1:5">
      <c r="A52" s="15" t="s">
        <v>64</v>
      </c>
      <c r="B52" s="26" t="s">
        <v>65</v>
      </c>
      <c r="C52" s="17">
        <v>96757.88</v>
      </c>
      <c r="D52" s="18">
        <f t="shared" si="1"/>
        <v>27092206.4</v>
      </c>
      <c r="E52" s="28"/>
    </row>
    <row r="53" s="1" customFormat="1" ht="32" customHeight="1" spans="1:5">
      <c r="A53" s="15" t="s">
        <v>64</v>
      </c>
      <c r="B53" s="26" t="s">
        <v>66</v>
      </c>
      <c r="C53" s="17">
        <v>235088.27</v>
      </c>
      <c r="D53" s="18">
        <f t="shared" si="1"/>
        <v>65824715.6</v>
      </c>
      <c r="E53" s="28"/>
    </row>
    <row r="54" s="1" customFormat="1" ht="32" customHeight="1" spans="1:5">
      <c r="A54" s="15" t="s">
        <v>64</v>
      </c>
      <c r="B54" s="26" t="s">
        <v>67</v>
      </c>
      <c r="C54" s="17">
        <v>264864.72</v>
      </c>
      <c r="D54" s="18">
        <f t="shared" si="1"/>
        <v>74162121.6</v>
      </c>
      <c r="E54" s="29" t="s">
        <v>40</v>
      </c>
    </row>
    <row r="55" s="1" customFormat="1" ht="32" customHeight="1" spans="1:5">
      <c r="A55" s="15" t="s">
        <v>68</v>
      </c>
      <c r="B55" s="26" t="s">
        <v>69</v>
      </c>
      <c r="C55" s="17">
        <v>212408.99</v>
      </c>
      <c r="D55" s="18">
        <f t="shared" si="1"/>
        <v>59474517.2</v>
      </c>
      <c r="E55" s="28"/>
    </row>
    <row r="56" s="1" customFormat="1" ht="32" customHeight="1" spans="1:5">
      <c r="A56" s="15" t="s">
        <v>68</v>
      </c>
      <c r="B56" s="26" t="s">
        <v>70</v>
      </c>
      <c r="C56" s="17">
        <v>106204.49</v>
      </c>
      <c r="D56" s="18">
        <f t="shared" si="1"/>
        <v>29737257.2</v>
      </c>
      <c r="E56" s="28"/>
    </row>
    <row r="57" s="1" customFormat="1" ht="32" customHeight="1" spans="1:5">
      <c r="A57" s="15" t="s">
        <v>68</v>
      </c>
      <c r="B57" s="26" t="s">
        <v>71</v>
      </c>
      <c r="C57" s="17">
        <v>393246.83</v>
      </c>
      <c r="D57" s="18">
        <f t="shared" si="1"/>
        <v>110109112.4</v>
      </c>
      <c r="E57" s="29"/>
    </row>
    <row r="58" s="1" customFormat="1" ht="32" customHeight="1" spans="1:5">
      <c r="A58" s="15" t="s">
        <v>68</v>
      </c>
      <c r="B58" s="26" t="s">
        <v>72</v>
      </c>
      <c r="C58" s="17">
        <v>341209.16</v>
      </c>
      <c r="D58" s="18">
        <f t="shared" si="1"/>
        <v>95538564.8</v>
      </c>
      <c r="E58" s="29"/>
    </row>
    <row r="59" s="1" customFormat="1" ht="32" customHeight="1" spans="1:5">
      <c r="A59" s="15" t="s">
        <v>68</v>
      </c>
      <c r="B59" s="26" t="s">
        <v>73</v>
      </c>
      <c r="C59" s="17">
        <v>367707.04</v>
      </c>
      <c r="D59" s="18">
        <f t="shared" si="1"/>
        <v>102957971.2</v>
      </c>
      <c r="E59" s="29"/>
    </row>
    <row r="60" s="1" customFormat="1" ht="32" customHeight="1" spans="1:5">
      <c r="A60" s="15" t="s">
        <v>68</v>
      </c>
      <c r="B60" s="26" t="s">
        <v>74</v>
      </c>
      <c r="C60" s="17">
        <v>384257.12</v>
      </c>
      <c r="D60" s="18">
        <f t="shared" si="1"/>
        <v>107591993.6</v>
      </c>
      <c r="E60" s="29"/>
    </row>
    <row r="61" s="1" customFormat="1" ht="46" customHeight="1" spans="1:5">
      <c r="A61" s="15" t="s">
        <v>68</v>
      </c>
      <c r="B61" s="26" t="s">
        <v>75</v>
      </c>
      <c r="C61" s="17">
        <v>313179.31</v>
      </c>
      <c r="D61" s="18">
        <f t="shared" si="1"/>
        <v>87690206.8</v>
      </c>
      <c r="E61" s="29"/>
    </row>
    <row r="62" s="1" customFormat="1" ht="32" customHeight="1" spans="1:5">
      <c r="A62" s="15" t="s">
        <v>68</v>
      </c>
      <c r="B62" s="26" t="s">
        <v>76</v>
      </c>
      <c r="C62" s="17">
        <v>535575.6</v>
      </c>
      <c r="D62" s="18">
        <f t="shared" si="1"/>
        <v>149961168</v>
      </c>
      <c r="E62" s="32"/>
    </row>
    <row r="63" s="1" customFormat="1" ht="32" customHeight="1" spans="1:5">
      <c r="A63" s="15" t="s">
        <v>77</v>
      </c>
      <c r="B63" s="26" t="s">
        <v>78</v>
      </c>
      <c r="C63" s="17">
        <v>171580.92</v>
      </c>
      <c r="D63" s="18">
        <f t="shared" si="1"/>
        <v>48042657.6</v>
      </c>
      <c r="E63" s="29" t="s">
        <v>40</v>
      </c>
    </row>
    <row r="64" s="1" customFormat="1" ht="32" customHeight="1" spans="1:5">
      <c r="A64" s="15" t="s">
        <v>77</v>
      </c>
      <c r="B64" s="26" t="s">
        <v>79</v>
      </c>
      <c r="C64" s="17">
        <v>257279.54</v>
      </c>
      <c r="D64" s="18">
        <f t="shared" si="1"/>
        <v>72038271.2</v>
      </c>
      <c r="E64" s="32"/>
    </row>
    <row r="65" s="1" customFormat="1" ht="71.25" spans="1:8">
      <c r="A65" s="15" t="s">
        <v>77</v>
      </c>
      <c r="B65" s="26" t="s">
        <v>80</v>
      </c>
      <c r="C65" s="17">
        <v>230016.82</v>
      </c>
      <c r="D65" s="18">
        <f t="shared" si="1"/>
        <v>64404709.6</v>
      </c>
      <c r="E65" s="33" t="s">
        <v>81</v>
      </c>
    </row>
    <row r="66" s="1" customFormat="1" ht="32" customHeight="1" spans="1:8">
      <c r="A66" s="15" t="s">
        <v>77</v>
      </c>
      <c r="B66" s="26" t="s">
        <v>82</v>
      </c>
      <c r="C66" s="17">
        <v>143628.82</v>
      </c>
      <c r="D66" s="18">
        <f t="shared" si="1"/>
        <v>40216069.6</v>
      </c>
      <c r="E66" s="32"/>
    </row>
    <row r="67" s="1" customFormat="1" ht="32" customHeight="1" spans="1:8">
      <c r="A67" s="15" t="s">
        <v>77</v>
      </c>
      <c r="B67" s="26" t="s">
        <v>83</v>
      </c>
      <c r="C67" s="17">
        <v>463141.56</v>
      </c>
      <c r="D67" s="18">
        <f t="shared" si="1"/>
        <v>129679636.8</v>
      </c>
      <c r="E67" s="28"/>
    </row>
    <row r="68" s="1" customFormat="1" ht="32" customHeight="1" spans="1:8">
      <c r="A68" s="15" t="s">
        <v>84</v>
      </c>
      <c r="B68" s="34" t="s">
        <v>85</v>
      </c>
      <c r="C68" s="17">
        <v>341439.55</v>
      </c>
      <c r="D68" s="18">
        <f t="shared" si="1"/>
        <v>95603074</v>
      </c>
      <c r="E68" s="28"/>
    </row>
    <row r="69" s="1" customFormat="1" ht="32" customHeight="1" spans="1:8">
      <c r="A69" s="15" t="s">
        <v>84</v>
      </c>
      <c r="B69" s="26" t="s">
        <v>86</v>
      </c>
      <c r="C69" s="17">
        <v>214582.93</v>
      </c>
      <c r="D69" s="18">
        <f t="shared" si="1"/>
        <v>60083220.4</v>
      </c>
      <c r="E69" s="28"/>
    </row>
    <row r="70" s="1" customFormat="1" ht="32" customHeight="1" spans="1:8">
      <c r="A70" s="15" t="s">
        <v>84</v>
      </c>
      <c r="B70" s="26" t="s">
        <v>87</v>
      </c>
      <c r="C70" s="17">
        <v>209160.92</v>
      </c>
      <c r="D70" s="18">
        <f t="shared" ref="D70:D92" si="2">C70*280</f>
        <v>58565057.6</v>
      </c>
      <c r="E70" s="29" t="s">
        <v>40</v>
      </c>
    </row>
    <row r="71" s="1" customFormat="1" ht="32" customHeight="1" spans="1:8">
      <c r="A71" s="15" t="s">
        <v>84</v>
      </c>
      <c r="B71" s="26" t="s">
        <v>88</v>
      </c>
      <c r="C71" s="17">
        <v>206301.64</v>
      </c>
      <c r="D71" s="18">
        <f t="shared" si="2"/>
        <v>57764459.2</v>
      </c>
      <c r="E71" s="29"/>
    </row>
    <row r="72" s="1" customFormat="1" ht="32" customHeight="1" spans="1:8">
      <c r="A72" s="15" t="s">
        <v>84</v>
      </c>
      <c r="B72" s="26" t="s">
        <v>89</v>
      </c>
      <c r="C72" s="17">
        <v>154884.78</v>
      </c>
      <c r="D72" s="18">
        <f t="shared" si="2"/>
        <v>43367738.4</v>
      </c>
      <c r="E72" s="29" t="s">
        <v>40</v>
      </c>
    </row>
    <row r="73" s="1" customFormat="1" ht="32" customHeight="1" spans="1:8">
      <c r="A73" s="15" t="s">
        <v>90</v>
      </c>
      <c r="B73" s="26" t="s">
        <v>91</v>
      </c>
      <c r="C73" s="17">
        <v>165188.58</v>
      </c>
      <c r="D73" s="18">
        <f t="shared" si="2"/>
        <v>46252802.4</v>
      </c>
      <c r="E73" s="15"/>
    </row>
    <row r="74" s="1" customFormat="1" ht="32" customHeight="1" spans="1:8">
      <c r="A74" s="15" t="s">
        <v>90</v>
      </c>
      <c r="B74" s="26" t="s">
        <v>92</v>
      </c>
      <c r="C74" s="17">
        <v>329188.49</v>
      </c>
      <c r="D74" s="18">
        <f t="shared" si="2"/>
        <v>92172777.2</v>
      </c>
      <c r="E74" s="15"/>
    </row>
    <row r="75" s="1" customFormat="1" ht="32" customHeight="1" spans="1:8">
      <c r="A75" s="15" t="s">
        <v>90</v>
      </c>
      <c r="B75" s="26" t="s">
        <v>93</v>
      </c>
      <c r="C75" s="17">
        <v>114692.64</v>
      </c>
      <c r="D75" s="18">
        <f t="shared" si="2"/>
        <v>32113939.2</v>
      </c>
      <c r="E75" s="28"/>
    </row>
    <row r="76" s="1" customFormat="1" ht="32" customHeight="1" spans="1:8">
      <c r="A76" s="15" t="s">
        <v>90</v>
      </c>
      <c r="B76" s="26" t="s">
        <v>94</v>
      </c>
      <c r="C76" s="17">
        <v>203947.51</v>
      </c>
      <c r="D76" s="18">
        <f t="shared" si="2"/>
        <v>57105302.8</v>
      </c>
      <c r="E76" s="29"/>
    </row>
    <row r="77" s="1" customFormat="1" ht="32" customHeight="1" spans="1:8">
      <c r="A77" s="15" t="s">
        <v>90</v>
      </c>
      <c r="B77" s="26" t="s">
        <v>95</v>
      </c>
      <c r="C77" s="17">
        <v>181729.42</v>
      </c>
      <c r="D77" s="18">
        <f t="shared" si="2"/>
        <v>50884237.6</v>
      </c>
      <c r="E77" s="29"/>
    </row>
    <row r="78" s="1" customFormat="1" ht="32" customHeight="1" spans="1:8">
      <c r="A78" s="15" t="s">
        <v>96</v>
      </c>
      <c r="B78" s="26" t="s">
        <v>97</v>
      </c>
      <c r="C78" s="17">
        <v>233667.74</v>
      </c>
      <c r="D78" s="18">
        <f t="shared" si="2"/>
        <v>65426967.2</v>
      </c>
      <c r="E78" s="29"/>
    </row>
    <row r="79" s="1" customFormat="1" ht="32" customHeight="1" spans="1:8">
      <c r="A79" s="15" t="s">
        <v>96</v>
      </c>
      <c r="B79" s="26" t="s">
        <v>98</v>
      </c>
      <c r="C79" s="17">
        <v>203662.15</v>
      </c>
      <c r="D79" s="18">
        <f t="shared" si="2"/>
        <v>57025402</v>
      </c>
      <c r="E79" s="29"/>
    </row>
    <row r="80" s="2" customFormat="1" ht="32" customHeight="1" spans="1:8">
      <c r="A80" s="15" t="s">
        <v>96</v>
      </c>
      <c r="B80" s="26" t="s">
        <v>99</v>
      </c>
      <c r="C80" s="17">
        <v>151280.18</v>
      </c>
      <c r="D80" s="18">
        <f t="shared" si="2"/>
        <v>42358450.4</v>
      </c>
      <c r="E80" s="15"/>
      <c r="F80" s="1"/>
      <c r="G80" s="1"/>
      <c r="H80" s="1"/>
    </row>
    <row r="81" s="2" customFormat="1" ht="32" customHeight="1" spans="1:8">
      <c r="A81" s="15" t="s">
        <v>100</v>
      </c>
      <c r="B81" s="26" t="s">
        <v>101</v>
      </c>
      <c r="C81" s="17">
        <v>140644.57</v>
      </c>
      <c r="D81" s="18">
        <f t="shared" si="2"/>
        <v>39380479.6</v>
      </c>
      <c r="E81" s="15"/>
      <c r="F81" s="1"/>
      <c r="G81" s="1"/>
      <c r="H81" s="1"/>
    </row>
    <row r="82" s="2" customFormat="1" ht="32" customHeight="1" spans="1:8">
      <c r="A82" s="15" t="s">
        <v>102</v>
      </c>
      <c r="B82" s="26" t="s">
        <v>103</v>
      </c>
      <c r="C82" s="17">
        <v>330037.96</v>
      </c>
      <c r="D82" s="18">
        <f t="shared" si="2"/>
        <v>92410628.8</v>
      </c>
      <c r="E82" s="15"/>
      <c r="F82" s="1"/>
      <c r="G82" s="1"/>
      <c r="H82" s="1"/>
    </row>
    <row r="83" s="2" customFormat="1" ht="32" customHeight="1" spans="1:8">
      <c r="A83" s="15" t="s">
        <v>102</v>
      </c>
      <c r="B83" s="26" t="s">
        <v>104</v>
      </c>
      <c r="C83" s="17">
        <v>256798.7</v>
      </c>
      <c r="D83" s="18">
        <f t="shared" si="2"/>
        <v>71903636</v>
      </c>
      <c r="E83" s="15"/>
      <c r="F83" s="1"/>
      <c r="G83" s="1"/>
      <c r="H83" s="1"/>
    </row>
    <row r="84" s="1" customFormat="1" ht="32" customHeight="1" spans="1:8">
      <c r="A84" s="15" t="s">
        <v>105</v>
      </c>
      <c r="B84" s="26" t="s">
        <v>106</v>
      </c>
      <c r="C84" s="17">
        <v>174727.25</v>
      </c>
      <c r="D84" s="18">
        <f t="shared" si="2"/>
        <v>48923630</v>
      </c>
      <c r="E84" s="29" t="s">
        <v>40</v>
      </c>
    </row>
    <row r="85" s="1" customFormat="1" ht="32" customHeight="1" spans="1:8">
      <c r="A85" s="15" t="s">
        <v>105</v>
      </c>
      <c r="B85" s="26" t="s">
        <v>107</v>
      </c>
      <c r="C85" s="35">
        <v>175631.66</v>
      </c>
      <c r="D85" s="18">
        <f t="shared" si="2"/>
        <v>49176864.8</v>
      </c>
      <c r="E85" s="36"/>
    </row>
    <row r="86" s="1" customFormat="1" ht="32" customHeight="1" spans="1:8">
      <c r="A86" s="15" t="s">
        <v>105</v>
      </c>
      <c r="B86" s="26" t="s">
        <v>108</v>
      </c>
      <c r="C86" s="35">
        <v>232957.52</v>
      </c>
      <c r="D86" s="18">
        <f t="shared" si="2"/>
        <v>65228105.6</v>
      </c>
      <c r="E86" s="36"/>
    </row>
    <row r="87" s="1" customFormat="1" ht="32" customHeight="1" spans="1:8">
      <c r="A87" s="15" t="s">
        <v>109</v>
      </c>
      <c r="B87" s="34" t="s">
        <v>110</v>
      </c>
      <c r="C87" s="35">
        <v>202791.22</v>
      </c>
      <c r="D87" s="18">
        <f t="shared" si="2"/>
        <v>56781541.6</v>
      </c>
      <c r="E87" s="36"/>
    </row>
    <row r="88" s="1" customFormat="1" ht="32" customHeight="1" spans="1:8">
      <c r="A88" s="15" t="s">
        <v>109</v>
      </c>
      <c r="B88" s="34" t="s">
        <v>111</v>
      </c>
      <c r="C88" s="35">
        <v>98673.02</v>
      </c>
      <c r="D88" s="18">
        <f t="shared" si="2"/>
        <v>27628445.6</v>
      </c>
      <c r="E88" s="36"/>
    </row>
    <row r="89" s="1" customFormat="1" ht="32" customHeight="1" spans="1:8">
      <c r="A89" s="15" t="s">
        <v>112</v>
      </c>
      <c r="B89" s="26" t="s">
        <v>113</v>
      </c>
      <c r="C89" s="22">
        <v>478464.5</v>
      </c>
      <c r="D89" s="18">
        <f t="shared" si="2"/>
        <v>133970060</v>
      </c>
      <c r="E89" s="36"/>
    </row>
    <row r="90" s="1" customFormat="1" ht="32" customHeight="1" spans="1:8">
      <c r="A90" s="15" t="s">
        <v>114</v>
      </c>
      <c r="B90" s="26" t="s">
        <v>115</v>
      </c>
      <c r="C90" s="22">
        <v>281691.2</v>
      </c>
      <c r="D90" s="18">
        <f t="shared" si="2"/>
        <v>78873536</v>
      </c>
      <c r="E90" s="36"/>
    </row>
    <row r="91" s="3" customFormat="1" ht="44" customHeight="1" spans="1:8">
      <c r="A91" s="37" t="s">
        <v>116</v>
      </c>
      <c r="B91" s="37"/>
      <c r="C91" s="37"/>
      <c r="D91" s="37"/>
      <c r="E91" s="37"/>
      <c r="F91" s="1"/>
    </row>
    <row r="92" s="3" customFormat="1" ht="64" customHeight="1" spans="1:8">
      <c r="A92" s="37" t="s">
        <v>117</v>
      </c>
      <c r="B92" s="37"/>
      <c r="C92" s="37"/>
      <c r="D92" s="37"/>
      <c r="E92" s="37"/>
      <c r="F92" s="1"/>
    </row>
    <row r="93" s="1" customFormat="1" spans="1:8">
      <c r="A93" s="2"/>
      <c r="B93" s="4"/>
      <c r="C93" s="2"/>
      <c r="D93" s="2"/>
      <c r="E93" s="5"/>
    </row>
    <row r="94" s="1" customFormat="1" spans="1:8">
      <c r="A94" s="2"/>
      <c r="B94" s="4"/>
      <c r="C94" s="2"/>
      <c r="D94" s="2"/>
      <c r="E94" s="5"/>
    </row>
    <row r="95" s="1" customFormat="1" spans="1:8">
      <c r="A95" s="2"/>
      <c r="B95" s="4"/>
      <c r="C95" s="2"/>
      <c r="D95" s="2"/>
      <c r="E95" s="5"/>
    </row>
    <row r="96" s="1" customFormat="1" spans="1:8">
      <c r="A96" s="2"/>
      <c r="B96" s="4"/>
      <c r="C96" s="2"/>
      <c r="D96" s="2"/>
      <c r="E96" s="5"/>
    </row>
    <row r="97" s="1" customFormat="1" spans="1:5">
      <c r="A97" s="2"/>
      <c r="B97" s="4"/>
      <c r="C97" s="2"/>
      <c r="D97" s="2"/>
      <c r="E97" s="5"/>
    </row>
  </sheetData>
  <mergeCells count="8">
    <mergeCell ref="A1:E1"/>
    <mergeCell ref="A2:E2"/>
    <mergeCell ref="A3:E3"/>
    <mergeCell ref="A91:E91"/>
    <mergeCell ref="A92:E92"/>
    <mergeCell ref="A4:A5"/>
    <mergeCell ref="B4:B5"/>
    <mergeCell ref="E4:E5"/>
  </mergeCells>
  <pageMargins left="0.696527777777778" right="0.696527777777778" top="0.751388888888889" bottom="0.751388888888889" header="0.298611111111111" footer="0.298611111111111"/>
  <pageSetup paperSize="9" scale="77" fitToHeight="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我省垃圾焚烧发电企业2025年下半年垃圾处理量及相关电量情况表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马艳红</dc:creator>
  <cp:lastModifiedBy>Olivia</cp:lastModifiedBy>
  <dcterms:created xsi:type="dcterms:W3CDTF">2025-09-15T11:02:00Z</dcterms:created>
  <dcterms:modified xsi:type="dcterms:W3CDTF">2026-04-27T03:54:38Z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7A6BD7B36C5C4A47AC4C3598B23EC9C7_13</vt:lpwstr>
  </property>
  <property fmtid="{D5CDD505-2E9C-101B-9397-08002B2CF9AE}" pid="4" name="CalculationRule">
    <vt:i4>0</vt:i4>
  </property>
</Properties>
</file>